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иск С не удалять\Рабочий сто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I81" i="1"/>
  <c r="L24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<sst xmlns="http://schemas.openxmlformats.org/spreadsheetml/2006/main" count="243" uniqueCount="69">
  <si>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</si>
  <si>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</si>
  <si>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</si>
  <si>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</si>
  <si>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</si>
  <si>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</si>
  <si>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</si>
  <si>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</si>
  <si>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</si>
  <si>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</si>
  <si>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</si>
  <si>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</si>
  <si>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</si>
  <si>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</si>
  <si>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</si>
  <si>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</si>
  <si>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</si>
  <si>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</si>
  <si>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</si>
  <si>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</si>
  <si>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</si>
  <si>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</si>
  <si>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</si>
  <si>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</si>
  <si>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</si>
  <si>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</si>
  <si>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</si>
  <si>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</si>
  <si>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</si>
  <si>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</si>
  <si>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</si>
  <si>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</si>
  <si>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</si>
  <si>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</si>
  <si>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</si>
  <si>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</si>
  <si>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</si>
  <si>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</si>
  <si>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</si>
  <si>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конд.изд.</t>
  </si>
  <si>
    <t>Яблоко</t>
  </si>
  <si>
    <t>Хлеб пшеничный</t>
  </si>
  <si>
    <t xml:space="preserve">Шницель </t>
  </si>
  <si>
    <t>Макароны отварные</t>
  </si>
  <si>
    <t>Чай с сахаром</t>
  </si>
  <si>
    <t>Каша молочная рисовая жидкая</t>
  </si>
  <si>
    <t>Какао с молоком</t>
  </si>
  <si>
    <t>Ватрушка с повидлом</t>
  </si>
  <si>
    <t>41.81</t>
  </si>
  <si>
    <t>выпечка</t>
  </si>
  <si>
    <t>Биточки рыбные</t>
  </si>
  <si>
    <t>Пюре картофельное</t>
  </si>
  <si>
    <t>Чай "Витаминный"</t>
  </si>
  <si>
    <t>Овощи консервированные</t>
  </si>
  <si>
    <t>Сосиска вареная</t>
  </si>
  <si>
    <t>Яйцо вареное</t>
  </si>
  <si>
    <t>Котлета рыбная запеченная</t>
  </si>
  <si>
    <t>Кофейный напиток</t>
  </si>
  <si>
    <t>Хлеб с сыром</t>
  </si>
  <si>
    <t>Плов из мяса</t>
  </si>
  <si>
    <t>Печенье</t>
  </si>
  <si>
    <t xml:space="preserve">Фрикадельки мясные </t>
  </si>
  <si>
    <t>Каша гречневая вязкая отварная</t>
  </si>
  <si>
    <t>Каша пшенная жидкая с маслом</t>
  </si>
  <si>
    <t>Йогурт молочный полужирный в индивидуальной упаковке</t>
  </si>
  <si>
    <t xml:space="preserve">вафли </t>
  </si>
  <si>
    <t xml:space="preserve">Запеканка "Царская" из творога </t>
  </si>
  <si>
    <t xml:space="preserve">Гуляш 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</si>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</sst>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90</v>
      </c>
      <c r="G6" s="40">
        <v>7.92</v>
      </c>
      <c r="H6" s="40">
        <v>17.28</v>
      </c>
      <c r="I6" s="40">
        <v>1.1499999999999999</v>
      </c>
      <c r="J6" s="40">
        <v>191.52</v>
      </c>
      <c r="K6" s="41"/>
      <c r="L6" s="40">
        <v>45</v>
      </c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150</v>
      </c>
      <c r="G7" s="43">
        <v>3.2</v>
      </c>
      <c r="H7" s="43">
        <v>2.8</v>
      </c>
      <c r="I7" s="43">
        <v>34.299999999999997</v>
      </c>
      <c r="J7" s="43">
        <v>175.2</v>
      </c>
      <c r="K7" s="44">
        <v>516</v>
      </c>
      <c r="L7" s="43">
        <v>9.06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15</v>
      </c>
      <c r="J8" s="43">
        <v>60.8</v>
      </c>
      <c r="K8" s="44">
        <v>685</v>
      </c>
      <c r="L8" s="43">
        <v>2.4300000000000002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</v>
      </c>
      <c r="H9" s="43">
        <v>0.6</v>
      </c>
      <c r="I9" s="43">
        <v>16.2</v>
      </c>
      <c r="J9" s="43">
        <v>77.8</v>
      </c>
      <c r="K9" s="44"/>
      <c r="L9" s="43">
        <v>4.8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21</v>
      </c>
      <c r="E11" s="42" t="s">
        <v>55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300</v>
      </c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18.420000000000002</v>
      </c>
      <c r="H13" s="19">
        <f t="shared" si="0"/>
        <v>25.28</v>
      </c>
      <c r="I13" s="19">
        <f t="shared" si="0"/>
        <v>66.949999999999989</v>
      </c>
      <c r="J13" s="19">
        <f t="shared" si="0"/>
        <v>568.32000000000005</v>
      </c>
      <c r="K13" s="25"/>
      <c r="L13" s="19">
        <f t="shared" ref="L13" si="1">SUM(L6:L12)</f>
        <v>76.289999999999992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18.420000000000002</v>
      </c>
      <c r="H24" s="32">
        <f t="shared" si="4"/>
        <v>25.28</v>
      </c>
      <c r="I24" s="32">
        <f t="shared" si="4"/>
        <v>66.949999999999989</v>
      </c>
      <c r="J24" s="32">
        <f t="shared" si="4"/>
        <v>568.32000000000005</v>
      </c>
      <c r="K24" s="32"/>
      <c r="L24" s="32">
        <f t="shared" ref="L24" si="5">L13+L23</f>
        <v>76.289999999999992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90</v>
      </c>
      <c r="G25" s="40">
        <v>9.3000000000000007</v>
      </c>
      <c r="H25" s="40">
        <v>8.3000000000000007</v>
      </c>
      <c r="I25" s="40">
        <v>11.6</v>
      </c>
      <c r="J25" s="40">
        <v>158.30000000000001</v>
      </c>
      <c r="K25" s="41">
        <v>388</v>
      </c>
      <c r="L25" s="40">
        <v>32.96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150</v>
      </c>
      <c r="G26" s="43">
        <v>3.3</v>
      </c>
      <c r="H26" s="43">
        <v>4.4000000000000004</v>
      </c>
      <c r="I26" s="43">
        <v>23.5</v>
      </c>
      <c r="J26" s="43">
        <v>147</v>
      </c>
      <c r="K26" s="44">
        <v>520</v>
      </c>
      <c r="L26" s="43">
        <v>19.3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2.2999999999999998</v>
      </c>
      <c r="H27" s="43">
        <v>2.5</v>
      </c>
      <c r="I27" s="43">
        <v>14.8</v>
      </c>
      <c r="J27" s="43">
        <v>90.9</v>
      </c>
      <c r="K27" s="44">
        <v>690</v>
      </c>
      <c r="L27" s="43">
        <v>17.649999999999999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35</v>
      </c>
      <c r="G28" s="43">
        <v>5.3</v>
      </c>
      <c r="H28" s="43">
        <v>3.7</v>
      </c>
      <c r="I28" s="43">
        <v>7.2</v>
      </c>
      <c r="J28" s="43">
        <v>83.3</v>
      </c>
      <c r="K28" s="44">
        <v>3</v>
      </c>
      <c r="L28" s="43">
        <v>14.4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0.5</v>
      </c>
      <c r="H30" s="43">
        <v>0.1</v>
      </c>
      <c r="I30" s="43">
        <v>1</v>
      </c>
      <c r="J30" s="43">
        <v>6.9</v>
      </c>
      <c r="K30" s="44">
        <v>101</v>
      </c>
      <c r="L30" s="43">
        <v>16.2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20.700000000000003</v>
      </c>
      <c r="H32" s="19">
        <f t="shared" ref="H32" si="7">SUM(H25:H31)</f>
        <v>19.000000000000004</v>
      </c>
      <c r="I32" s="19">
        <f t="shared" ref="I32" si="8">SUM(I25:I31)</f>
        <v>58.100000000000009</v>
      </c>
      <c r="J32" s="19">
        <f t="shared" ref="J32:L32" si="9">SUM(J25:J31)</f>
        <v>486.40000000000003</v>
      </c>
      <c r="K32" s="25"/>
      <c r="L32" s="19">
        <f t="shared" si="9"/>
        <v>100.51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535</v>
      </c>
      <c r="G43" s="32">
        <f t="shared" ref="G43" si="14">G32+G42</f>
        <v>20.700000000000003</v>
      </c>
      <c r="H43" s="32">
        <f t="shared" ref="H43" si="15">H32+H42</f>
        <v>19.000000000000004</v>
      </c>
      <c r="I43" s="32">
        <f t="shared" ref="I43" si="16">I32+I42</f>
        <v>58.100000000000009</v>
      </c>
      <c r="J43" s="32">
        <f t="shared" ref="J43:L43" si="17">J32+J42</f>
        <v>486.40000000000003</v>
      </c>
      <c r="K43" s="32"/>
      <c r="L43" s="32">
        <f t="shared" si="17"/>
        <v>100.51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12.5</v>
      </c>
      <c r="H44" s="40">
        <v>13.7</v>
      </c>
      <c r="I44" s="40">
        <v>36.5</v>
      </c>
      <c r="J44" s="40">
        <v>319.3</v>
      </c>
      <c r="K44" s="41">
        <v>370</v>
      </c>
      <c r="L44" s="40">
        <v>50.57</v>
      </c>
    </row>
    <row r="45" spans="1:12" ht="15" x14ac:dyDescent="0.25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</v>
      </c>
      <c r="I46" s="43">
        <v>15</v>
      </c>
      <c r="J46" s="43">
        <v>60.8</v>
      </c>
      <c r="K46" s="44">
        <v>685</v>
      </c>
      <c r="L46" s="43">
        <v>2.4300000000000002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</v>
      </c>
      <c r="H47" s="43">
        <v>0.6</v>
      </c>
      <c r="I47" s="43">
        <v>16.2</v>
      </c>
      <c r="J47" s="43">
        <v>77.8</v>
      </c>
      <c r="K47" s="44"/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39</v>
      </c>
      <c r="E49" s="42" t="s">
        <v>60</v>
      </c>
      <c r="F49" s="43">
        <v>60</v>
      </c>
      <c r="G49" s="43">
        <v>1.65</v>
      </c>
      <c r="H49" s="43">
        <v>2.25</v>
      </c>
      <c r="I49" s="43">
        <v>31.5</v>
      </c>
      <c r="J49" s="43">
        <v>152.85</v>
      </c>
      <c r="K49" s="44"/>
      <c r="L49" s="43">
        <v>24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16.349999999999998</v>
      </c>
      <c r="H51" s="19">
        <f t="shared" ref="H51" si="19">SUM(H44:H50)</f>
        <v>16.549999999999997</v>
      </c>
      <c r="I51" s="19">
        <f t="shared" ref="I51" si="20">SUM(I44:I50)</f>
        <v>99.2</v>
      </c>
      <c r="J51" s="19">
        <f t="shared" ref="J51:L51" si="21">SUM(J44:J50)</f>
        <v>610.75</v>
      </c>
      <c r="K51" s="25"/>
      <c r="L51" s="19">
        <f t="shared" si="21"/>
        <v>79.400000000000006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16.349999999999998</v>
      </c>
      <c r="H62" s="32">
        <f t="shared" ref="H62" si="27">H51+H61</f>
        <v>16.549999999999997</v>
      </c>
      <c r="I62" s="32">
        <f t="shared" ref="I62" si="28">I51+I61</f>
        <v>99.2</v>
      </c>
      <c r="J62" s="32">
        <f t="shared" ref="J62:L62" si="29">J51+J61</f>
        <v>610.75</v>
      </c>
      <c r="K62" s="32"/>
      <c r="L62" s="32">
        <f t="shared" si="29"/>
        <v>79.400000000000006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80</v>
      </c>
      <c r="G63" s="40">
        <v>10.5</v>
      </c>
      <c r="H63" s="40">
        <v>8</v>
      </c>
      <c r="I63" s="40">
        <v>6.7</v>
      </c>
      <c r="J63" s="40">
        <v>142</v>
      </c>
      <c r="K63" s="41">
        <v>107</v>
      </c>
      <c r="L63" s="40">
        <v>43.96</v>
      </c>
    </row>
    <row r="64" spans="1:12" ht="15" x14ac:dyDescent="0.25">
      <c r="A64" s="23"/>
      <c r="B64" s="15"/>
      <c r="C64" s="11"/>
      <c r="D64" s="6" t="s">
        <v>21</v>
      </c>
      <c r="E64" s="42" t="s">
        <v>62</v>
      </c>
      <c r="F64" s="43">
        <v>150</v>
      </c>
      <c r="G64" s="43">
        <v>1.7</v>
      </c>
      <c r="H64" s="43">
        <v>4.5</v>
      </c>
      <c r="I64" s="43">
        <v>24.3</v>
      </c>
      <c r="J64" s="43">
        <v>148.6</v>
      </c>
      <c r="K64" s="44">
        <v>510</v>
      </c>
      <c r="L64" s="43">
        <v>12.02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15</v>
      </c>
      <c r="J65" s="43">
        <v>60.8</v>
      </c>
      <c r="K65" s="44">
        <v>685</v>
      </c>
      <c r="L65" s="43">
        <v>2.4300000000000002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</v>
      </c>
      <c r="H66" s="43">
        <v>0.6</v>
      </c>
      <c r="I66" s="43">
        <v>16.2</v>
      </c>
      <c r="J66" s="43">
        <v>77.8</v>
      </c>
      <c r="K66" s="44"/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 t="s">
        <v>40</v>
      </c>
      <c r="F67" s="43">
        <v>100</v>
      </c>
      <c r="G67" s="43">
        <v>0.4</v>
      </c>
      <c r="H67" s="43">
        <v>0</v>
      </c>
      <c r="I67" s="43">
        <v>14.4</v>
      </c>
      <c r="J67" s="43">
        <v>59.2</v>
      </c>
      <c r="K67" s="44"/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14.799999999999999</v>
      </c>
      <c r="H70" s="19">
        <f t="shared" ref="H70" si="31">SUM(H63:H69)</f>
        <v>13.1</v>
      </c>
      <c r="I70" s="19">
        <f t="shared" ref="I70" si="32">SUM(I63:I69)</f>
        <v>76.600000000000009</v>
      </c>
      <c r="J70" s="19">
        <f t="shared" ref="J70:L70" si="33">SUM(J63:J69)</f>
        <v>488.40000000000003</v>
      </c>
      <c r="K70" s="25"/>
      <c r="L70" s="19">
        <f t="shared" si="33"/>
        <v>85.81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14.799999999999999</v>
      </c>
      <c r="H81" s="32">
        <f t="shared" ref="H81" si="39">H70+H80</f>
        <v>13.1</v>
      </c>
      <c r="I81" s="32">
        <f t="shared" ref="I81" si="40">I70+I80</f>
        <v>76.600000000000009</v>
      </c>
      <c r="J81" s="32">
        <f t="shared" ref="J81:L81" si="41">J70+J80</f>
        <v>488.40000000000003</v>
      </c>
      <c r="K81" s="32"/>
      <c r="L81" s="32">
        <f t="shared" si="41"/>
        <v>85.81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205</v>
      </c>
      <c r="G82" s="40">
        <v>4.8</v>
      </c>
      <c r="H82" s="40">
        <v>6.9</v>
      </c>
      <c r="I82" s="40">
        <v>28</v>
      </c>
      <c r="J82" s="40">
        <v>193.3</v>
      </c>
      <c r="K82" s="41">
        <v>311</v>
      </c>
      <c r="L82" s="40">
        <v>32.1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</v>
      </c>
      <c r="I84" s="43">
        <v>15</v>
      </c>
      <c r="J84" s="43">
        <v>60.8</v>
      </c>
      <c r="K84" s="44">
        <v>685</v>
      </c>
      <c r="L84" s="43">
        <v>2.4300000000000002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</v>
      </c>
      <c r="H85" s="43">
        <v>0.3</v>
      </c>
      <c r="I85" s="43">
        <v>8.1</v>
      </c>
      <c r="J85" s="43">
        <v>38.9</v>
      </c>
      <c r="K85" s="44"/>
      <c r="L85" s="43">
        <v>1.2</v>
      </c>
    </row>
    <row r="86" spans="1:12" ht="25.5" x14ac:dyDescent="0.25">
      <c r="A86" s="23"/>
      <c r="B86" s="15"/>
      <c r="C86" s="11"/>
      <c r="D86" s="7" t="s">
        <v>24</v>
      </c>
      <c r="E86" s="42" t="s">
        <v>64</v>
      </c>
      <c r="F86" s="43">
        <v>125</v>
      </c>
      <c r="G86" s="43">
        <v>1.8</v>
      </c>
      <c r="H86" s="43">
        <v>1.5</v>
      </c>
      <c r="I86" s="43">
        <v>4.5</v>
      </c>
      <c r="J86" s="43">
        <v>38.700000000000003</v>
      </c>
      <c r="K86" s="44"/>
      <c r="L86" s="43">
        <v>40</v>
      </c>
    </row>
    <row r="87" spans="1:12" ht="15" x14ac:dyDescent="0.25">
      <c r="A87" s="23"/>
      <c r="B87" s="15"/>
      <c r="C87" s="11"/>
      <c r="D87" s="6" t="s">
        <v>39</v>
      </c>
      <c r="E87" s="42" t="s">
        <v>65</v>
      </c>
      <c r="F87" s="43">
        <v>60</v>
      </c>
      <c r="G87" s="43">
        <v>3.3</v>
      </c>
      <c r="H87" s="43">
        <v>3.9</v>
      </c>
      <c r="I87" s="43">
        <v>20.94</v>
      </c>
      <c r="J87" s="43">
        <v>126.54</v>
      </c>
      <c r="K87" s="44"/>
      <c r="L87" s="43">
        <v>30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11.1</v>
      </c>
      <c r="H89" s="19">
        <f t="shared" ref="H89" si="43">SUM(H82:H88)</f>
        <v>12.6</v>
      </c>
      <c r="I89" s="19">
        <f t="shared" ref="I89" si="44">SUM(I82:I88)</f>
        <v>76.540000000000006</v>
      </c>
      <c r="J89" s="19">
        <f t="shared" ref="J89:L89" si="45">SUM(J82:J88)</f>
        <v>458.24</v>
      </c>
      <c r="K89" s="25"/>
      <c r="L89" s="19">
        <f t="shared" si="45"/>
        <v>105.73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11.1</v>
      </c>
      <c r="H100" s="32">
        <f t="shared" ref="H100" si="51">H89+H99</f>
        <v>12.6</v>
      </c>
      <c r="I100" s="32">
        <f t="shared" ref="I100" si="52">I89+I99</f>
        <v>76.540000000000006</v>
      </c>
      <c r="J100" s="32">
        <f t="shared" ref="J100:L100" si="53">J89+J99</f>
        <v>458.24</v>
      </c>
      <c r="K100" s="32"/>
      <c r="L100" s="32">
        <f t="shared" si="53"/>
        <v>105.73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15.5</v>
      </c>
      <c r="H101" s="40">
        <v>12.9</v>
      </c>
      <c r="I101" s="40">
        <v>31.7</v>
      </c>
      <c r="J101" s="40">
        <v>304.8</v>
      </c>
      <c r="K101" s="41">
        <v>10</v>
      </c>
      <c r="L101" s="40">
        <v>97.8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0.7</v>
      </c>
      <c r="H103" s="43">
        <v>0.1</v>
      </c>
      <c r="I103" s="43">
        <v>19.8</v>
      </c>
      <c r="J103" s="43">
        <v>82.9</v>
      </c>
      <c r="K103" s="44">
        <v>493</v>
      </c>
      <c r="L103" s="43">
        <v>7.85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0.4</v>
      </c>
      <c r="H105" s="43">
        <v>0</v>
      </c>
      <c r="I105" s="43">
        <v>14.4</v>
      </c>
      <c r="J105" s="43">
        <v>59.2</v>
      </c>
      <c r="K105" s="44">
        <v>458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16.599999999999998</v>
      </c>
      <c r="H108" s="19">
        <f t="shared" si="54"/>
        <v>13</v>
      </c>
      <c r="I108" s="19">
        <f t="shared" si="54"/>
        <v>65.900000000000006</v>
      </c>
      <c r="J108" s="19">
        <f t="shared" si="54"/>
        <v>446.90000000000003</v>
      </c>
      <c r="K108" s="25"/>
      <c r="L108" s="19">
        <f t="shared" ref="L108" si="55">SUM(L101:L107)</f>
        <v>130.64999999999998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16.599999999999998</v>
      </c>
      <c r="H119" s="32">
        <f t="shared" ref="H119" si="59">H108+H118</f>
        <v>13</v>
      </c>
      <c r="I119" s="32">
        <f t="shared" ref="I119" si="60">I108+I118</f>
        <v>65.900000000000006</v>
      </c>
      <c r="J119" s="32">
        <f t="shared" ref="J119:L119" si="61">J108+J118</f>
        <v>446.90000000000003</v>
      </c>
      <c r="K119" s="32"/>
      <c r="L119" s="32">
        <f t="shared" si="61"/>
        <v>130.64999999999998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100</v>
      </c>
      <c r="G120" s="40">
        <v>9.1</v>
      </c>
      <c r="H120" s="40">
        <v>7.5</v>
      </c>
      <c r="I120" s="40">
        <v>3.4</v>
      </c>
      <c r="J120" s="40">
        <v>117.5</v>
      </c>
      <c r="K120" s="41">
        <v>437</v>
      </c>
      <c r="L120" s="40">
        <v>42.45</v>
      </c>
    </row>
    <row r="121" spans="1:12" ht="15" x14ac:dyDescent="0.25">
      <c r="A121" s="14"/>
      <c r="B121" s="15"/>
      <c r="C121" s="11"/>
      <c r="D121" s="6" t="s">
        <v>21</v>
      </c>
      <c r="E121" s="42" t="s">
        <v>68</v>
      </c>
      <c r="F121" s="43">
        <v>170</v>
      </c>
      <c r="G121" s="43">
        <v>2.86</v>
      </c>
      <c r="H121" s="43">
        <v>6.16</v>
      </c>
      <c r="I121" s="43">
        <v>35.57</v>
      </c>
      <c r="J121" s="43">
        <v>201.23</v>
      </c>
      <c r="K121" s="44">
        <v>416</v>
      </c>
      <c r="L121" s="43">
        <v>36.9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>
        <v>0</v>
      </c>
      <c r="I122" s="43">
        <v>15</v>
      </c>
      <c r="J122" s="43">
        <v>60.8</v>
      </c>
      <c r="K122" s="44">
        <v>685</v>
      </c>
      <c r="L122" s="43">
        <v>2.4300000000000002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</v>
      </c>
      <c r="H123" s="43">
        <v>0.6</v>
      </c>
      <c r="I123" s="43">
        <v>16.2</v>
      </c>
      <c r="J123" s="43">
        <v>77.8</v>
      </c>
      <c r="K123" s="44"/>
      <c r="L123" s="43">
        <v>4.8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14.159999999999998</v>
      </c>
      <c r="H127" s="19">
        <f t="shared" si="62"/>
        <v>14.26</v>
      </c>
      <c r="I127" s="19">
        <f t="shared" si="62"/>
        <v>70.17</v>
      </c>
      <c r="J127" s="19">
        <f t="shared" si="62"/>
        <v>457.33000000000004</v>
      </c>
      <c r="K127" s="25"/>
      <c r="L127" s="19">
        <f t="shared" ref="L127" si="63">SUM(L120:L126)</f>
        <v>86.58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14.159999999999998</v>
      </c>
      <c r="H138" s="32">
        <f t="shared" ref="H138" si="67">H127+H137</f>
        <v>14.26</v>
      </c>
      <c r="I138" s="32">
        <f t="shared" ref="I138" si="68">I127+I137</f>
        <v>70.17</v>
      </c>
      <c r="J138" s="32">
        <f t="shared" ref="J138:L138" si="69">J127+J137</f>
        <v>457.33000000000004</v>
      </c>
      <c r="K138" s="32"/>
      <c r="L138" s="32">
        <f t="shared" si="69"/>
        <v>86.58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90</v>
      </c>
      <c r="G139" s="40">
        <v>8.1</v>
      </c>
      <c r="H139" s="40">
        <v>11.8</v>
      </c>
      <c r="I139" s="40">
        <v>14.3</v>
      </c>
      <c r="J139" s="40">
        <v>195.8</v>
      </c>
      <c r="K139" s="41">
        <v>451</v>
      </c>
      <c r="L139" s="40">
        <v>45.34</v>
      </c>
    </row>
    <row r="140" spans="1:12" ht="15" x14ac:dyDescent="0.25">
      <c r="A140" s="23"/>
      <c r="B140" s="15"/>
      <c r="C140" s="11"/>
      <c r="D140" s="6" t="s">
        <v>21</v>
      </c>
      <c r="E140" s="42" t="s">
        <v>43</v>
      </c>
      <c r="F140" s="43">
        <v>150</v>
      </c>
      <c r="G140" s="43">
        <v>3.2</v>
      </c>
      <c r="H140" s="43">
        <v>2.8</v>
      </c>
      <c r="I140" s="43">
        <v>34.299999999999997</v>
      </c>
      <c r="J140" s="43">
        <v>175.2</v>
      </c>
      <c r="K140" s="44">
        <v>516</v>
      </c>
      <c r="L140" s="43">
        <v>9.06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</v>
      </c>
      <c r="I141" s="43">
        <v>15</v>
      </c>
      <c r="J141" s="43">
        <v>60.8</v>
      </c>
      <c r="K141" s="44">
        <v>685</v>
      </c>
      <c r="L141" s="43">
        <v>2.4300000000000002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</v>
      </c>
      <c r="H142" s="43">
        <v>0.3</v>
      </c>
      <c r="I142" s="43">
        <v>8.1</v>
      </c>
      <c r="J142" s="43">
        <v>38.9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0.1</v>
      </c>
      <c r="H143" s="43">
        <v>0.2</v>
      </c>
      <c r="I143" s="43">
        <v>5.7</v>
      </c>
      <c r="J143" s="43">
        <v>25</v>
      </c>
      <c r="K143" s="44">
        <v>458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12.6</v>
      </c>
      <c r="H146" s="19">
        <f t="shared" si="70"/>
        <v>15.100000000000001</v>
      </c>
      <c r="I146" s="19">
        <f t="shared" si="70"/>
        <v>77.399999999999991</v>
      </c>
      <c r="J146" s="19">
        <f t="shared" si="70"/>
        <v>495.7</v>
      </c>
      <c r="K146" s="25"/>
      <c r="L146" s="19">
        <f t="shared" ref="L146" si="71">SUM(L139:L145)</f>
        <v>84.23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12.6</v>
      </c>
      <c r="H157" s="32">
        <f t="shared" ref="H157" si="75">H146+H156</f>
        <v>15.100000000000001</v>
      </c>
      <c r="I157" s="32">
        <f t="shared" ref="I157" si="76">I146+I156</f>
        <v>77.399999999999991</v>
      </c>
      <c r="J157" s="32">
        <f t="shared" ref="J157:L157" si="77">J146+J156</f>
        <v>495.7</v>
      </c>
      <c r="K157" s="32"/>
      <c r="L157" s="32">
        <f t="shared" si="77"/>
        <v>84.23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6.4</v>
      </c>
      <c r="H158" s="40">
        <v>7.2</v>
      </c>
      <c r="I158" s="40">
        <v>27</v>
      </c>
      <c r="J158" s="40">
        <v>198</v>
      </c>
      <c r="K158" s="41">
        <v>311</v>
      </c>
      <c r="L158" s="40">
        <v>34.799999999999997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3.4</v>
      </c>
      <c r="H160" s="43">
        <v>3.2</v>
      </c>
      <c r="I160" s="43">
        <v>21.2</v>
      </c>
      <c r="J160" s="43">
        <v>127.2</v>
      </c>
      <c r="K160" s="44">
        <v>642</v>
      </c>
      <c r="L160" s="43">
        <v>21.23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1</v>
      </c>
      <c r="H161" s="43">
        <v>0.3</v>
      </c>
      <c r="I161" s="43">
        <v>8.1</v>
      </c>
      <c r="J161" s="43">
        <v>38.9</v>
      </c>
      <c r="K161" s="44"/>
      <c r="L161" s="43">
        <v>4.8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49</v>
      </c>
      <c r="E163" s="42" t="s">
        <v>47</v>
      </c>
      <c r="F163" s="43">
        <v>100</v>
      </c>
      <c r="G163" s="43">
        <v>7.08</v>
      </c>
      <c r="H163" s="43">
        <v>2.63</v>
      </c>
      <c r="I163" s="43" t="s">
        <v>48</v>
      </c>
      <c r="J163" s="43">
        <v>219.07</v>
      </c>
      <c r="K163" s="44">
        <v>330</v>
      </c>
      <c r="L163" s="43">
        <v>18.149999999999999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17.880000000000003</v>
      </c>
      <c r="H165" s="19">
        <f t="shared" si="78"/>
        <v>13.330000000000002</v>
      </c>
      <c r="I165" s="19">
        <f t="shared" si="78"/>
        <v>56.300000000000004</v>
      </c>
      <c r="J165" s="19">
        <f t="shared" si="78"/>
        <v>583.16999999999996</v>
      </c>
      <c r="K165" s="25"/>
      <c r="L165" s="19">
        <f t="shared" ref="L165" si="79">SUM(L158:L164)</f>
        <v>78.97999999999999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17.880000000000003</v>
      </c>
      <c r="H176" s="32">
        <f t="shared" ref="H176" si="83">H165+H175</f>
        <v>13.330000000000002</v>
      </c>
      <c r="I176" s="32">
        <f t="shared" ref="I176" si="84">I165+I175</f>
        <v>56.300000000000004</v>
      </c>
      <c r="J176" s="32">
        <f t="shared" ref="J176:L176" si="85">J165+J175</f>
        <v>583.16999999999996</v>
      </c>
      <c r="K176" s="32"/>
      <c r="L176" s="32">
        <f t="shared" si="85"/>
        <v>78.97999999999999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90</v>
      </c>
      <c r="G177" s="40">
        <v>14</v>
      </c>
      <c r="H177" s="40">
        <v>11.6</v>
      </c>
      <c r="I177" s="40">
        <v>13</v>
      </c>
      <c r="J177" s="40">
        <v>212.4</v>
      </c>
      <c r="K177" s="41">
        <v>345</v>
      </c>
      <c r="L177" s="40">
        <v>36.880000000000003</v>
      </c>
    </row>
    <row r="178" spans="1:12" ht="15" x14ac:dyDescent="0.25">
      <c r="A178" s="23"/>
      <c r="B178" s="15"/>
      <c r="C178" s="11"/>
      <c r="D178" s="6" t="s">
        <v>21</v>
      </c>
      <c r="E178" s="42" t="s">
        <v>51</v>
      </c>
      <c r="F178" s="43">
        <v>150</v>
      </c>
      <c r="G178" s="43">
        <v>3.3</v>
      </c>
      <c r="H178" s="43">
        <v>4.4000000000000004</v>
      </c>
      <c r="I178" s="43">
        <v>23.5</v>
      </c>
      <c r="J178" s="43">
        <v>147</v>
      </c>
      <c r="K178" s="44">
        <v>520</v>
      </c>
      <c r="L178" s="43">
        <v>19.3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0.7</v>
      </c>
      <c r="H179" s="43">
        <v>0.1</v>
      </c>
      <c r="I179" s="43">
        <v>19.8</v>
      </c>
      <c r="J179" s="43">
        <v>82.9</v>
      </c>
      <c r="K179" s="44">
        <v>493</v>
      </c>
      <c r="L179" s="43">
        <v>7.85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</v>
      </c>
      <c r="H180" s="43">
        <v>0.6</v>
      </c>
      <c r="I180" s="43">
        <v>16.2</v>
      </c>
      <c r="J180" s="43">
        <v>77.8</v>
      </c>
      <c r="K180" s="44"/>
      <c r="L180" s="43">
        <v>4.8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53</v>
      </c>
      <c r="F182" s="43">
        <v>60</v>
      </c>
      <c r="G182" s="43">
        <v>0.5</v>
      </c>
      <c r="H182" s="43">
        <v>0.1</v>
      </c>
      <c r="I182" s="43">
        <v>1</v>
      </c>
      <c r="J182" s="43">
        <v>6.9</v>
      </c>
      <c r="K182" s="44"/>
      <c r="L182" s="43">
        <v>16.2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20.5</v>
      </c>
      <c r="H184" s="19">
        <f t="shared" si="86"/>
        <v>16.800000000000004</v>
      </c>
      <c r="I184" s="19">
        <f t="shared" si="86"/>
        <v>73.5</v>
      </c>
      <c r="J184" s="19">
        <f t="shared" si="86"/>
        <v>526.99999999999989</v>
      </c>
      <c r="K184" s="25"/>
      <c r="L184" s="19">
        <f t="shared" ref="L184" si="87">SUM(L177:L183)</f>
        <v>85.03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20.5</v>
      </c>
      <c r="H195" s="32">
        <f t="shared" ref="H195" si="91">H184+H194</f>
        <v>16.800000000000004</v>
      </c>
      <c r="I195" s="32">
        <f t="shared" ref="I195" si="92">I184+I194</f>
        <v>73.5</v>
      </c>
      <c r="J195" s="32">
        <f t="shared" ref="J195:L195" si="93">J184+J194</f>
        <v>526.99999999999989</v>
      </c>
      <c r="K195" s="32"/>
      <c r="L195" s="32">
        <f t="shared" si="93"/>
        <v>85.03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16.311</v>
      </c>
      <c r="H196" s="34">
        <f t="shared" si="94"/>
        <v>15.902000000000001</v>
      </c>
      <c r="I196" s="34">
        <f t="shared" si="94"/>
        <v>72.066000000000003</v>
      </c>
      <c r="J196" s="34">
        <f t="shared" si="94"/>
        <v>512.22099999999989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91.321000000000012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Болдырева</cp:lastModifiedBy>
  <dcterms:created xsi:type="dcterms:W3CDTF">2022-05-16T14:23:56Z</dcterms:created>
  <dcterms:modified xsi:type="dcterms:W3CDTF">2024-12-10T07:35:24Z</dcterms:modified>
</cp:coreProperties>
</file>